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c-my.sharepoint.com/personal/cwilliams_ors_sc_gov/Documents/Documents/Manufactured Housing/"/>
    </mc:Choice>
  </mc:AlternateContent>
  <xr:revisionPtr revIDLastSave="39" documentId="8_{671CCEC1-2787-4EDC-8E2C-9006BA678F44}" xr6:coauthVersionLast="47" xr6:coauthVersionMax="47" xr10:uidLastSave="{A42D0620-06AD-479E-B4E1-B291C49F16FC}"/>
  <bookViews>
    <workbookView xWindow="-120" yWindow="-120" windowWidth="29040" windowHeight="15720" xr2:uid="{4A0CA2FB-F543-425B-B346-9EC367854626}"/>
  </bookViews>
  <sheets>
    <sheet name="ENERGY STAR" sheetId="1" r:id="rId1"/>
    <sheet name="LABE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Q7" i="1"/>
  <c r="Q11" i="1"/>
  <c r="Q10" i="1"/>
  <c r="Q9" i="1"/>
  <c r="Q8" i="1"/>
  <c r="Q6" i="1"/>
  <c r="Q5" i="1"/>
  <c r="Q4" i="1"/>
</calcChain>
</file>

<file path=xl/sharedStrings.xml><?xml version="1.0" encoding="utf-8"?>
<sst xmlns="http://schemas.openxmlformats.org/spreadsheetml/2006/main" count="14" uniqueCount="14">
  <si>
    <t>Total</t>
  </si>
  <si>
    <r>
      <t xml:space="preserve">Estimated total ENERGY STAR labeled homes certified/sited by SC retailers </t>
    </r>
    <r>
      <rPr>
        <vertAlign val="superscript"/>
        <sz val="7"/>
        <color indexed="8"/>
        <rFont val="Arial"/>
        <family val="2"/>
      </rPr>
      <t>1</t>
    </r>
  </si>
  <si>
    <t>Tax credit applications</t>
  </si>
  <si>
    <t>Estimated energy savings per year (MMBTU)</t>
  </si>
  <si>
    <t>Expected cost savings per year ($)</t>
  </si>
  <si>
    <t>Expected cost savings over life of homes ($)</t>
  </si>
  <si>
    <t>Estimated CO2 savings per year (lbs)</t>
  </si>
  <si>
    <t>Estimated CO2 savings over life of home (lbs)</t>
  </si>
  <si>
    <t>TOTAL TO DATE</t>
  </si>
  <si>
    <t>Estimated energy savings over life of homes (MMBTU)</t>
  </si>
  <si>
    <t>Year</t>
  </si>
  <si>
    <t>Labels Requested</t>
  </si>
  <si>
    <t xml:space="preserve">Manufactured Homes Labeling Program Summary by Calendar Year </t>
  </si>
  <si>
    <t xml:space="preserve">ENERGY STAR Manufactured Homes Incentive Program Summary by Calendar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</si>
</sst>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_(&quot;$&quot;* #,##0_);_(&quot;$&quot;* \(#,##0\);_(&quot;$&quot;* &quot;-&quot;??_);_(@_)"/>
    <numFmt numFmtId="172" formatCode="_([$$-409]* #,##0_);_([$$-409]* \(#,##0\);_([$$-409]* &quot;-&quot;??_);_(@_)"/>
  </numFmts>
  <fonts count="11" x14ac:knownFonts="1">
    <font>
      <sz val="11"/>
      <color theme="1"/>
      <name val="Calibri"/>
      <family val="2"/>
      <scheme val="minor"/>
    </font>
    <font>
      <vertAlign val="superscript"/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0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5BB9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253E90"/>
        <bgColor indexed="64"/>
      </patternFill>
    </fill>
  </fills>
  <borders count="5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165" fontId="4" fillId="6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72" fontId="4" fillId="4" borderId="1" xfId="2" applyNumberFormat="1" applyFont="1" applyFill="1" applyBorder="1" applyAlignment="1">
      <alignment horizontal="center" vertical="center"/>
    </xf>
    <xf numFmtId="172" fontId="6" fillId="8" borderId="1" xfId="2" applyNumberFormat="1" applyFont="1" applyFill="1" applyBorder="1" applyAlignment="1">
      <alignment horizontal="center" vertical="center"/>
    </xf>
    <xf numFmtId="168" fontId="4" fillId="6" borderId="1" xfId="2" applyNumberFormat="1" applyFont="1" applyFill="1" applyBorder="1" applyAlignment="1">
      <alignment horizontal="center" vertical="center"/>
    </xf>
    <xf numFmtId="168" fontId="4" fillId="6" borderId="1" xfId="2" applyNumberFormat="1" applyFont="1" applyFill="1" applyBorder="1" applyAlignment="1">
      <alignment horizontal="left" vertical="center"/>
    </xf>
    <xf numFmtId="168" fontId="6" fillId="8" borderId="1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left" vertical="center" indent="14"/>
    </xf>
    <xf numFmtId="3" fontId="7" fillId="0" borderId="0" xfId="1" applyNumberFormat="1" applyFont="1" applyAlignment="1">
      <alignment horizontal="center"/>
    </xf>
    <xf numFmtId="0" fontId="8" fillId="9" borderId="0" xfId="0" applyFont="1" applyFill="1" applyBorder="1" applyAlignment="1">
      <alignment vertical="center"/>
    </xf>
    <xf numFmtId="0" fontId="9" fillId="9" borderId="3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/>
    </xf>
    <xf numFmtId="0" fontId="10" fillId="4" borderId="1" xfId="1" applyNumberFormat="1" applyFont="1" applyFill="1" applyBorder="1" applyAlignment="1">
      <alignment horizontal="center" vertical="center"/>
    </xf>
    <xf numFmtId="3" fontId="10" fillId="4" borderId="1" xfId="1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left" vertical="center" indent="31"/>
    </xf>
    <xf numFmtId="0" fontId="3" fillId="9" borderId="0" xfId="0" applyFont="1" applyFill="1" applyBorder="1" applyAlignment="1">
      <alignment horizontal="left" vertical="center" indent="31"/>
    </xf>
    <xf numFmtId="0" fontId="10" fillId="0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E78-4259-437E-AC7C-B426FBCB5BFF}">
  <dimension ref="A1:Q12"/>
  <sheetViews>
    <sheetView tabSelected="1" zoomScale="120" zoomScaleNormal="120" workbookViewId="0">
      <selection activeCell="M20" sqref="M20"/>
    </sheetView>
  </sheetViews>
  <sheetFormatPr defaultRowHeight="15" x14ac:dyDescent="0.25"/>
  <cols>
    <col min="1" max="1" width="26.42578125" style="15" customWidth="1"/>
    <col min="2" max="5" width="10" bestFit="1" customWidth="1"/>
    <col min="6" max="6" width="9.28515625" bestFit="1" customWidth="1"/>
    <col min="7" max="10" width="10" bestFit="1" customWidth="1"/>
    <col min="11" max="11" width="10" style="15" bestFit="1" customWidth="1"/>
    <col min="12" max="16" width="10" style="15" customWidth="1"/>
    <col min="17" max="17" width="10.7109375" bestFit="1" customWidth="1"/>
  </cols>
  <sheetData>
    <row r="1" spans="1:17" x14ac:dyDescent="0.25">
      <c r="A1" s="45"/>
      <c r="B1" s="46"/>
      <c r="C1" s="46"/>
      <c r="D1" s="46"/>
      <c r="E1" s="46"/>
      <c r="F1" s="46"/>
      <c r="G1" s="46"/>
      <c r="H1" s="46"/>
      <c r="I1" s="46"/>
      <c r="J1" s="11"/>
      <c r="K1" s="11"/>
      <c r="L1" s="12"/>
      <c r="M1" s="41"/>
      <c r="N1" s="44"/>
      <c r="O1" s="44"/>
      <c r="P1" s="44"/>
    </row>
    <row r="2" spans="1:17" ht="15.75" thickBot="1" x14ac:dyDescent="0.3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26"/>
      <c r="K2" s="26"/>
      <c r="L2" s="26"/>
      <c r="M2" s="26"/>
      <c r="N2" s="26"/>
      <c r="O2" s="26"/>
      <c r="P2" s="26"/>
      <c r="Q2" s="26"/>
    </row>
    <row r="3" spans="1:17" ht="21" customHeight="1" thickTop="1" thickBot="1" x14ac:dyDescent="0.3">
      <c r="A3" s="1"/>
      <c r="B3" s="2">
        <v>2010</v>
      </c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2">
        <v>2022</v>
      </c>
      <c r="O3" s="2">
        <v>2023</v>
      </c>
      <c r="P3" s="2">
        <v>2024</v>
      </c>
      <c r="Q3" s="16" t="s">
        <v>8</v>
      </c>
    </row>
    <row r="4" spans="1:17" ht="21" customHeight="1" thickTop="1" thickBot="1" x14ac:dyDescent="0.3">
      <c r="A4" s="13" t="s">
        <v>1</v>
      </c>
      <c r="B4" s="3">
        <v>230</v>
      </c>
      <c r="C4" s="3">
        <v>229</v>
      </c>
      <c r="D4" s="3">
        <v>175</v>
      </c>
      <c r="E4" s="3">
        <v>275</v>
      </c>
      <c r="F4" s="3">
        <v>422</v>
      </c>
      <c r="G4" s="3">
        <v>834</v>
      </c>
      <c r="H4" s="3">
        <v>1424</v>
      </c>
      <c r="I4" s="3">
        <v>1205</v>
      </c>
      <c r="J4" s="9">
        <v>1185</v>
      </c>
      <c r="K4" s="9">
        <v>1375</v>
      </c>
      <c r="L4" s="9">
        <v>3425</v>
      </c>
      <c r="M4" s="9">
        <v>3873</v>
      </c>
      <c r="N4" s="9">
        <v>2612</v>
      </c>
      <c r="O4" s="9">
        <v>2500</v>
      </c>
      <c r="P4" s="9">
        <v>3501</v>
      </c>
      <c r="Q4" s="17">
        <f>SUM(B4:P4)</f>
        <v>23265</v>
      </c>
    </row>
    <row r="5" spans="1:17" ht="21" customHeight="1" thickTop="1" thickBot="1" x14ac:dyDescent="0.3">
      <c r="A5" s="6" t="s">
        <v>2</v>
      </c>
      <c r="B5" s="4">
        <v>43</v>
      </c>
      <c r="C5" s="4">
        <v>59</v>
      </c>
      <c r="D5" s="4">
        <v>84</v>
      </c>
      <c r="E5" s="5">
        <v>48</v>
      </c>
      <c r="F5" s="5">
        <v>35</v>
      </c>
      <c r="G5" s="4">
        <v>52</v>
      </c>
      <c r="H5" s="4">
        <v>75</v>
      </c>
      <c r="I5" s="5">
        <v>69</v>
      </c>
      <c r="J5" s="5">
        <v>62</v>
      </c>
      <c r="K5" s="5">
        <v>89</v>
      </c>
      <c r="L5" s="5">
        <v>77</v>
      </c>
      <c r="M5" s="5">
        <v>102</v>
      </c>
      <c r="N5" s="5">
        <v>131</v>
      </c>
      <c r="O5" s="5">
        <v>119</v>
      </c>
      <c r="P5" s="5">
        <v>69</v>
      </c>
      <c r="Q5" s="18">
        <f>SUM(B5:P5)</f>
        <v>1114</v>
      </c>
    </row>
    <row r="6" spans="1:17" ht="21" customHeight="1" thickTop="1" thickBot="1" x14ac:dyDescent="0.3">
      <c r="A6" s="13" t="s">
        <v>3</v>
      </c>
      <c r="B6" s="3">
        <v>602</v>
      </c>
      <c r="C6" s="3">
        <v>786</v>
      </c>
      <c r="D6" s="3">
        <v>1160</v>
      </c>
      <c r="E6" s="3">
        <v>642</v>
      </c>
      <c r="F6" s="3">
        <v>481</v>
      </c>
      <c r="G6" s="3">
        <v>716</v>
      </c>
      <c r="H6" s="3">
        <v>998</v>
      </c>
      <c r="I6" s="3">
        <v>1026</v>
      </c>
      <c r="J6" s="9">
        <v>920</v>
      </c>
      <c r="K6" s="9">
        <v>1473</v>
      </c>
      <c r="L6" s="9">
        <v>1247</v>
      </c>
      <c r="M6" s="9">
        <v>1309</v>
      </c>
      <c r="N6" s="9">
        <v>1435</v>
      </c>
      <c r="O6" s="9">
        <v>1376</v>
      </c>
      <c r="P6" s="9">
        <v>2149</v>
      </c>
      <c r="Q6" s="17">
        <f>SUM(B6:P6)</f>
        <v>16320</v>
      </c>
    </row>
    <row r="7" spans="1:17" ht="21" customHeight="1" thickTop="1" thickBot="1" x14ac:dyDescent="0.3">
      <c r="A7" s="6" t="s">
        <v>4</v>
      </c>
      <c r="B7" s="21">
        <v>18620</v>
      </c>
      <c r="C7" s="21">
        <v>24315</v>
      </c>
      <c r="D7" s="21">
        <v>35896</v>
      </c>
      <c r="E7" s="21">
        <v>22413</v>
      </c>
      <c r="F7" s="21">
        <v>17584</v>
      </c>
      <c r="G7" s="21">
        <v>22170</v>
      </c>
      <c r="H7" s="21">
        <v>36613</v>
      </c>
      <c r="I7" s="21">
        <v>37995</v>
      </c>
      <c r="J7" s="21">
        <v>34080</v>
      </c>
      <c r="K7" s="21">
        <v>56084</v>
      </c>
      <c r="L7" s="21">
        <v>47474.5</v>
      </c>
      <c r="M7" s="21">
        <v>48250</v>
      </c>
      <c r="N7" s="21">
        <v>50658</v>
      </c>
      <c r="O7" s="21">
        <v>48099</v>
      </c>
      <c r="P7" s="21">
        <v>29569</v>
      </c>
      <c r="Q7" s="22">
        <f>SUM(B7:P7)</f>
        <v>529820.5</v>
      </c>
    </row>
    <row r="8" spans="1:17" ht="21" customHeight="1" thickTop="1" thickBot="1" x14ac:dyDescent="0.3">
      <c r="A8" s="13" t="s">
        <v>9</v>
      </c>
      <c r="B8" s="3">
        <v>33089</v>
      </c>
      <c r="C8" s="3">
        <v>43209</v>
      </c>
      <c r="D8" s="3">
        <v>63790</v>
      </c>
      <c r="E8" s="3">
        <v>35315</v>
      </c>
      <c r="F8" s="3">
        <v>26462</v>
      </c>
      <c r="G8" s="3">
        <v>39399</v>
      </c>
      <c r="H8" s="3">
        <v>29650</v>
      </c>
      <c r="I8" s="3">
        <v>30769</v>
      </c>
      <c r="J8" s="9">
        <v>27598</v>
      </c>
      <c r="K8" s="9">
        <v>44194</v>
      </c>
      <c r="L8" s="9">
        <v>37409.474699999999</v>
      </c>
      <c r="M8" s="9">
        <v>39269</v>
      </c>
      <c r="N8" s="9">
        <v>43053</v>
      </c>
      <c r="O8" s="9">
        <v>41288</v>
      </c>
      <c r="P8" s="9">
        <v>63754</v>
      </c>
      <c r="Q8" s="17">
        <f>SUM(B8:P8)</f>
        <v>598248.47470000002</v>
      </c>
    </row>
    <row r="9" spans="1:17" ht="21" customHeight="1" thickTop="1" thickBot="1" x14ac:dyDescent="0.3">
      <c r="A9" s="14" t="s">
        <v>5</v>
      </c>
      <c r="B9" s="23">
        <v>1024102</v>
      </c>
      <c r="C9" s="23">
        <v>1337312</v>
      </c>
      <c r="D9" s="23">
        <v>1974260</v>
      </c>
      <c r="E9" s="23">
        <v>1232711</v>
      </c>
      <c r="F9" s="23">
        <v>967125</v>
      </c>
      <c r="G9" s="23">
        <v>1219398</v>
      </c>
      <c r="H9" s="23">
        <v>1098389</v>
      </c>
      <c r="I9" s="24">
        <v>1139862</v>
      </c>
      <c r="J9" s="24">
        <v>1022402</v>
      </c>
      <c r="K9" s="23">
        <v>1682531</v>
      </c>
      <c r="L9" s="23">
        <v>1424235</v>
      </c>
      <c r="M9" s="23">
        <v>1447502</v>
      </c>
      <c r="N9" s="23">
        <v>1519736</v>
      </c>
      <c r="O9" s="23">
        <v>1442983</v>
      </c>
      <c r="P9" s="23">
        <v>887085</v>
      </c>
      <c r="Q9" s="25">
        <f>SUM(B9:P9)</f>
        <v>19419633</v>
      </c>
    </row>
    <row r="10" spans="1:17" ht="21" customHeight="1" thickTop="1" thickBot="1" x14ac:dyDescent="0.3">
      <c r="A10" s="13" t="s">
        <v>6</v>
      </c>
      <c r="B10" s="3">
        <v>228618</v>
      </c>
      <c r="C10" s="3">
        <v>298538</v>
      </c>
      <c r="D10" s="3">
        <v>440727</v>
      </c>
      <c r="E10" s="3">
        <v>243994</v>
      </c>
      <c r="F10" s="3">
        <v>182829</v>
      </c>
      <c r="G10" s="3">
        <v>272215</v>
      </c>
      <c r="H10" s="3">
        <v>212162</v>
      </c>
      <c r="I10" s="3">
        <v>220173</v>
      </c>
      <c r="J10" s="9">
        <v>197485</v>
      </c>
      <c r="K10" s="9">
        <v>211350</v>
      </c>
      <c r="L10" s="9">
        <v>178904.58</v>
      </c>
      <c r="M10" s="9">
        <v>187799</v>
      </c>
      <c r="N10" s="9">
        <v>205895</v>
      </c>
      <c r="O10" s="9">
        <v>197453</v>
      </c>
      <c r="P10" s="9">
        <v>199276</v>
      </c>
      <c r="Q10" s="17">
        <f>SUM(B10:P10)</f>
        <v>3477418.58</v>
      </c>
    </row>
    <row r="11" spans="1:17" ht="21" customHeight="1" thickTop="1" thickBot="1" x14ac:dyDescent="0.3">
      <c r="A11" s="14" t="s">
        <v>7</v>
      </c>
      <c r="B11" s="7">
        <v>12573962</v>
      </c>
      <c r="C11" s="7">
        <v>16419563</v>
      </c>
      <c r="D11" s="7">
        <v>24240029</v>
      </c>
      <c r="E11" s="7">
        <v>13419681</v>
      </c>
      <c r="F11" s="7">
        <v>10055617</v>
      </c>
      <c r="G11" s="8">
        <v>17971819</v>
      </c>
      <c r="H11" s="7">
        <v>6364872</v>
      </c>
      <c r="I11" s="7">
        <v>6605193</v>
      </c>
      <c r="J11" s="7">
        <v>5924543</v>
      </c>
      <c r="K11" s="19">
        <v>6340509</v>
      </c>
      <c r="L11" s="19">
        <v>5367137.34</v>
      </c>
      <c r="M11" s="19">
        <v>5633962</v>
      </c>
      <c r="N11" s="19">
        <v>6176864</v>
      </c>
      <c r="O11" s="19">
        <v>5923602</v>
      </c>
      <c r="P11" s="19">
        <v>3578273</v>
      </c>
      <c r="Q11" s="18">
        <f>SUM(B11:P11)</f>
        <v>146595626.34</v>
      </c>
    </row>
    <row r="12" spans="1:17" ht="15.75" thickTop="1" x14ac:dyDescent="0.25">
      <c r="F12" s="10"/>
      <c r="J12" s="10"/>
      <c r="K12" s="20"/>
      <c r="L12" s="20"/>
      <c r="M12" s="20"/>
      <c r="N12" s="20"/>
      <c r="O12" s="20"/>
      <c r="P12" s="20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2141-445C-4C94-88BE-4F44BD6987CC}">
  <dimension ref="B2:C32"/>
  <sheetViews>
    <sheetView workbookViewId="0">
      <selection activeCell="J29" sqref="J29"/>
    </sheetView>
  </sheetViews>
  <sheetFormatPr defaultRowHeight="15" x14ac:dyDescent="0.25"/>
  <cols>
    <col min="2" max="2" width="25.7109375" customWidth="1"/>
    <col min="3" max="3" width="33.42578125" customWidth="1"/>
    <col min="7" max="10" width="9.140625" customWidth="1"/>
  </cols>
  <sheetData>
    <row r="2" spans="2:3" ht="15.75" thickBot="1" x14ac:dyDescent="0.3">
      <c r="B2" s="29" t="s">
        <v>12</v>
      </c>
      <c r="C2" s="28"/>
    </row>
    <row r="3" spans="2:3" ht="16.5" thickTop="1" thickBot="1" x14ac:dyDescent="0.3">
      <c r="B3" s="30" t="s">
        <v>10</v>
      </c>
      <c r="C3" s="31" t="s">
        <v>11</v>
      </c>
    </row>
    <row r="4" spans="2:3" ht="16.5" thickTop="1" thickBot="1" x14ac:dyDescent="0.3">
      <c r="B4" s="32">
        <v>1998</v>
      </c>
      <c r="C4" s="33">
        <v>10349</v>
      </c>
    </row>
    <row r="5" spans="2:3" ht="16.5" thickTop="1" thickBot="1" x14ac:dyDescent="0.3">
      <c r="B5" s="34">
        <v>1999</v>
      </c>
      <c r="C5" s="35">
        <v>11722</v>
      </c>
    </row>
    <row r="6" spans="2:3" ht="16.5" thickTop="1" thickBot="1" x14ac:dyDescent="0.3">
      <c r="B6" s="32">
        <v>2000</v>
      </c>
      <c r="C6" s="33">
        <v>5860</v>
      </c>
    </row>
    <row r="7" spans="2:3" ht="16.5" thickTop="1" thickBot="1" x14ac:dyDescent="0.3">
      <c r="B7" s="36">
        <v>2001</v>
      </c>
      <c r="C7" s="35">
        <v>5955</v>
      </c>
    </row>
    <row r="8" spans="2:3" ht="16.5" thickTop="1" thickBot="1" x14ac:dyDescent="0.3">
      <c r="B8" s="32">
        <v>2002</v>
      </c>
      <c r="C8" s="33">
        <v>4180</v>
      </c>
    </row>
    <row r="9" spans="2:3" ht="16.5" thickTop="1" thickBot="1" x14ac:dyDescent="0.3">
      <c r="B9" s="34">
        <v>2003</v>
      </c>
      <c r="C9" s="35">
        <v>3182</v>
      </c>
    </row>
    <row r="10" spans="2:3" ht="16.5" thickTop="1" thickBot="1" x14ac:dyDescent="0.3">
      <c r="B10" s="32">
        <v>2004</v>
      </c>
      <c r="C10" s="33">
        <v>2360</v>
      </c>
    </row>
    <row r="11" spans="2:3" ht="16.5" thickTop="1" thickBot="1" x14ac:dyDescent="0.3">
      <c r="B11" s="34">
        <v>2005</v>
      </c>
      <c r="C11" s="35">
        <v>2331</v>
      </c>
    </row>
    <row r="12" spans="2:3" ht="16.5" thickTop="1" thickBot="1" x14ac:dyDescent="0.3">
      <c r="B12" s="32">
        <v>2006</v>
      </c>
      <c r="C12" s="27">
        <v>2000</v>
      </c>
    </row>
    <row r="13" spans="2:3" ht="16.5" thickTop="1" thickBot="1" x14ac:dyDescent="0.3">
      <c r="B13" s="34">
        <v>2007</v>
      </c>
      <c r="C13" s="35">
        <v>1820</v>
      </c>
    </row>
    <row r="14" spans="2:3" ht="16.5" thickTop="1" thickBot="1" x14ac:dyDescent="0.3">
      <c r="B14" s="32">
        <v>2008</v>
      </c>
      <c r="C14" s="27">
        <v>1669</v>
      </c>
    </row>
    <row r="15" spans="2:3" ht="16.5" thickTop="1" thickBot="1" x14ac:dyDescent="0.3">
      <c r="B15" s="34">
        <v>2009</v>
      </c>
      <c r="C15" s="35">
        <v>1175</v>
      </c>
    </row>
    <row r="16" spans="2:3" ht="16.5" thickTop="1" thickBot="1" x14ac:dyDescent="0.3">
      <c r="B16" s="32">
        <v>2010</v>
      </c>
      <c r="C16" s="27">
        <v>1935</v>
      </c>
    </row>
    <row r="17" spans="2:3" ht="16.5" thickTop="1" thickBot="1" x14ac:dyDescent="0.3">
      <c r="B17" s="34">
        <v>2011</v>
      </c>
      <c r="C17" s="34">
        <v>941</v>
      </c>
    </row>
    <row r="18" spans="2:3" ht="16.5" thickTop="1" thickBot="1" x14ac:dyDescent="0.3">
      <c r="B18" s="32">
        <v>2012</v>
      </c>
      <c r="C18" s="37">
        <v>860</v>
      </c>
    </row>
    <row r="19" spans="2:3" ht="16.5" thickTop="1" thickBot="1" x14ac:dyDescent="0.3">
      <c r="B19" s="34">
        <v>2013</v>
      </c>
      <c r="C19" s="35">
        <v>1446</v>
      </c>
    </row>
    <row r="20" spans="2:3" ht="16.5" thickTop="1" thickBot="1" x14ac:dyDescent="0.3">
      <c r="B20" s="32">
        <v>2014</v>
      </c>
      <c r="C20" s="27">
        <v>1610</v>
      </c>
    </row>
    <row r="21" spans="2:3" ht="16.5" thickTop="1" thickBot="1" x14ac:dyDescent="0.3">
      <c r="B21" s="34">
        <v>2015</v>
      </c>
      <c r="C21" s="35">
        <v>2064</v>
      </c>
    </row>
    <row r="22" spans="2:3" ht="16.5" thickTop="1" thickBot="1" x14ac:dyDescent="0.3">
      <c r="B22" s="32">
        <v>2016</v>
      </c>
      <c r="C22" s="27">
        <v>2015</v>
      </c>
    </row>
    <row r="23" spans="2:3" ht="16.5" thickTop="1" thickBot="1" x14ac:dyDescent="0.3">
      <c r="B23" s="34">
        <v>2017</v>
      </c>
      <c r="C23" s="35">
        <v>2999</v>
      </c>
    </row>
    <row r="24" spans="2:3" ht="16.5" thickTop="1" thickBot="1" x14ac:dyDescent="0.3">
      <c r="B24" s="32">
        <v>2018</v>
      </c>
      <c r="C24" s="27">
        <v>2991</v>
      </c>
    </row>
    <row r="25" spans="2:3" ht="16.5" thickTop="1" thickBot="1" x14ac:dyDescent="0.3">
      <c r="B25" s="34">
        <v>2019</v>
      </c>
      <c r="C25" s="35">
        <v>3095</v>
      </c>
    </row>
    <row r="26" spans="2:3" ht="15.75" thickTop="1" x14ac:dyDescent="0.25">
      <c r="B26" s="39">
        <v>2020</v>
      </c>
      <c r="C26" s="40">
        <v>3250</v>
      </c>
    </row>
    <row r="27" spans="2:3" x14ac:dyDescent="0.25">
      <c r="B27" s="42">
        <v>2021</v>
      </c>
      <c r="C27" s="43">
        <v>3854</v>
      </c>
    </row>
    <row r="28" spans="2:3" x14ac:dyDescent="0.25">
      <c r="B28" s="49">
        <v>2022</v>
      </c>
      <c r="C28" s="40">
        <v>4270</v>
      </c>
    </row>
    <row r="29" spans="2:3" x14ac:dyDescent="0.25">
      <c r="B29" s="42">
        <v>2023</v>
      </c>
      <c r="C29" s="43">
        <v>2639</v>
      </c>
    </row>
    <row r="30" spans="2:3" ht="15.75" thickBot="1" x14ac:dyDescent="0.3">
      <c r="B30" s="49">
        <v>2024</v>
      </c>
      <c r="C30" s="40">
        <v>3924</v>
      </c>
    </row>
    <row r="31" spans="2:3" ht="16.5" thickTop="1" thickBot="1" x14ac:dyDescent="0.3">
      <c r="B31" s="30" t="s">
        <v>0</v>
      </c>
      <c r="C31" s="38">
        <f>SUM(C4:C30)</f>
        <v>90496</v>
      </c>
    </row>
    <row r="32" spans="2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 STAR</vt:lpstr>
      <vt:lpstr>LABELS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Washington, Stacey</dc:creator>
  <cp:lastModifiedBy>Williams, Chenille</cp:lastModifiedBy>
  <dcterms:created xsi:type="dcterms:W3CDTF">2019-03-26T18:01:45Z</dcterms:created>
  <dcterms:modified xsi:type="dcterms:W3CDTF">2025-04-08T18:35:59Z</dcterms:modified>
</cp:coreProperties>
</file>